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1" documentId="8_{5180524E-4D60-4A75-825B-C671066DF045}" xr6:coauthVersionLast="47" xr6:coauthVersionMax="47" xr10:uidLastSave="{5BD0D7E8-E076-47B8-80BE-112108418B4D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C18" i="1"/>
</calcChain>
</file>

<file path=xl/sharedStrings.xml><?xml version="1.0" encoding="utf-8"?>
<sst xmlns="http://schemas.openxmlformats.org/spreadsheetml/2006/main" count="37" uniqueCount="37">
  <si>
    <t>Additional Roles Expenditue for each PCN for the financial year 2021/22 and the current year 2022/23 up to the last month.</t>
  </si>
  <si>
    <t>ODS CODE</t>
  </si>
  <si>
    <t>PCN Name</t>
  </si>
  <si>
    <t>2021/2022 April to March Total ARRS Expenditure</t>
  </si>
  <si>
    <t>U71716</t>
  </si>
  <si>
    <t>GRANTHAM AND RURAL PCN</t>
  </si>
  <si>
    <t>U38661</t>
  </si>
  <si>
    <t>U93726</t>
  </si>
  <si>
    <t>SOUTH LINCOLN PCN</t>
  </si>
  <si>
    <t>U41693</t>
  </si>
  <si>
    <t>U75268</t>
  </si>
  <si>
    <t>BOSTON PCN</t>
  </si>
  <si>
    <t>U08229</t>
  </si>
  <si>
    <t>SOLAS PCN</t>
  </si>
  <si>
    <t>U52802</t>
  </si>
  <si>
    <t>FOUR COUNTIES PCN</t>
  </si>
  <si>
    <t>U58704</t>
  </si>
  <si>
    <t>IMP PCN</t>
  </si>
  <si>
    <t>U71550</t>
  </si>
  <si>
    <t>K2 HEALTHCARE SLEAFORD PCN</t>
  </si>
  <si>
    <t>U17435</t>
  </si>
  <si>
    <t>APEX PCN</t>
  </si>
  <si>
    <t>U56215</t>
  </si>
  <si>
    <t>TRENT CARE PCN</t>
  </si>
  <si>
    <t>U58435</t>
  </si>
  <si>
    <t>FIRST COASTAL PCN</t>
  </si>
  <si>
    <t>U17012</t>
  </si>
  <si>
    <t>SOUTH LINCOLNSHIRE RURAL PCN</t>
  </si>
  <si>
    <t>U12413</t>
  </si>
  <si>
    <t>EAST LINDSEY PCN</t>
  </si>
  <si>
    <t>U33832</t>
  </si>
  <si>
    <t>MERIDIAN NEDICAL PCN</t>
  </si>
  <si>
    <t>Total ARRS Entitlement 2022/23</t>
  </si>
  <si>
    <t>* latest claim received by PCN</t>
  </si>
  <si>
    <t>2022/2023 April to latest month Total ARRS expenditure *</t>
  </si>
  <si>
    <t>SPALDING PCN</t>
  </si>
  <si>
    <t>LINCOLN HEALTH PARTNERSHIP PCN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</si>
</sst>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Font="1" applyAlignment="1"/>
    <xf numFmtId="165" fontId="0" fillId="0" borderId="0" xfId="0" applyNumberFormat="1" applyFont="1" applyAlignment="1"/>
    <xf numFmtId="165" fontId="0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0"/>
  <sheetViews>
    <sheetView tabSelected="1" workbookViewId="0">
      <selection activeCell="B13" sqref="B13"/>
    </sheetView>
  </sheetViews>
  <sheetFormatPr defaultColWidth="12.54296875" defaultRowHeight="15.75" customHeight="1" x14ac:dyDescent="0.25"/>
  <cols>
    <col min="2" max="2" width="34.54296875" bestFit="1" customWidth="1"/>
    <col min="3" max="3" width="29.26953125" customWidth="1"/>
    <col min="4" max="4" width="22.54296875" customWidth="1"/>
    <col min="5" max="5" width="17.26953125" customWidth="1"/>
  </cols>
  <sheetData>
    <row r="1" spans="1:6" ht="13" x14ac:dyDescent="0.3">
      <c r="A1" s="1" t="s">
        <v>0</v>
      </c>
    </row>
    <row r="2" spans="1:6" s="3" customFormat="1" ht="43.5" customHeight="1" x14ac:dyDescent="0.25">
      <c r="A2" s="2" t="s">
        <v>1</v>
      </c>
      <c r="B2" s="2" t="s">
        <v>2</v>
      </c>
      <c r="C2" s="2" t="s">
        <v>3</v>
      </c>
      <c r="D2" s="2" t="s">
        <v>34</v>
      </c>
      <c r="E2" s="2" t="s">
        <v>32</v>
      </c>
    </row>
    <row r="3" spans="1:6" ht="15.75" customHeight="1" x14ac:dyDescent="0.25">
      <c r="A3" t="s">
        <v>4</v>
      </c>
      <c r="B3" t="s">
        <v>5</v>
      </c>
      <c r="C3" s="5">
        <v>770307.15</v>
      </c>
      <c r="D3" s="5">
        <v>891323.16</v>
      </c>
      <c r="E3" s="5">
        <v>1273001.52</v>
      </c>
      <c r="F3" s="4"/>
    </row>
    <row r="4" spans="1:6" ht="15.75" customHeight="1" x14ac:dyDescent="0.25">
      <c r="A4" t="s">
        <v>6</v>
      </c>
      <c r="B4" t="s">
        <v>36</v>
      </c>
      <c r="C4" s="5">
        <v>198990.31</v>
      </c>
      <c r="D4" s="5">
        <v>484237.23000000004</v>
      </c>
      <c r="E4" s="5">
        <v>573794.17000000004</v>
      </c>
      <c r="F4" s="4"/>
    </row>
    <row r="5" spans="1:6" ht="15.75" customHeight="1" x14ac:dyDescent="0.25">
      <c r="A5" t="s">
        <v>7</v>
      </c>
      <c r="B5" t="s">
        <v>8</v>
      </c>
      <c r="C5" s="5">
        <v>397113.04</v>
      </c>
      <c r="D5" s="5">
        <v>461902.86</v>
      </c>
      <c r="E5" s="5">
        <v>867025.1</v>
      </c>
      <c r="F5" s="4"/>
    </row>
    <row r="6" spans="1:6" ht="15.75" customHeight="1" x14ac:dyDescent="0.25">
      <c r="A6" t="s">
        <v>9</v>
      </c>
      <c r="B6" t="s">
        <v>35</v>
      </c>
      <c r="C6" s="5">
        <v>432097.14</v>
      </c>
      <c r="D6" s="5">
        <v>500301.29999999993</v>
      </c>
      <c r="E6" s="5">
        <v>671184.52</v>
      </c>
      <c r="F6" s="4"/>
    </row>
    <row r="7" spans="1:6" ht="15.75" customHeight="1" x14ac:dyDescent="0.25">
      <c r="A7" t="s">
        <v>10</v>
      </c>
      <c r="B7" t="s">
        <v>11</v>
      </c>
      <c r="C7" s="5">
        <v>529502.52</v>
      </c>
      <c r="D7" s="5">
        <v>801553.42999999993</v>
      </c>
      <c r="E7" s="5">
        <v>1272882.1399999999</v>
      </c>
      <c r="F7" s="4"/>
    </row>
    <row r="8" spans="1:6" ht="15.75" customHeight="1" x14ac:dyDescent="0.25">
      <c r="A8" t="s">
        <v>12</v>
      </c>
      <c r="B8" t="s">
        <v>13</v>
      </c>
      <c r="C8" s="5">
        <v>138285.04</v>
      </c>
      <c r="D8" s="5">
        <v>181517.79999999996</v>
      </c>
      <c r="E8" s="5">
        <v>618472.44999999995</v>
      </c>
      <c r="F8" s="4"/>
    </row>
    <row r="9" spans="1:6" ht="15.75" customHeight="1" x14ac:dyDescent="0.25">
      <c r="A9" t="s">
        <v>14</v>
      </c>
      <c r="B9" t="s">
        <v>15</v>
      </c>
      <c r="C9" s="5">
        <v>502377.08</v>
      </c>
      <c r="D9" s="5">
        <v>466952.85</v>
      </c>
      <c r="E9" s="5">
        <v>649454.71</v>
      </c>
      <c r="F9" s="4"/>
    </row>
    <row r="10" spans="1:6" ht="15.75" customHeight="1" x14ac:dyDescent="0.25">
      <c r="A10" t="s">
        <v>16</v>
      </c>
      <c r="B10" t="s">
        <v>17</v>
      </c>
      <c r="C10" s="5">
        <v>645928.31000000006</v>
      </c>
      <c r="D10" s="5">
        <v>880051.58</v>
      </c>
      <c r="E10" s="5">
        <v>1216744.99</v>
      </c>
      <c r="F10" s="4"/>
    </row>
    <row r="11" spans="1:6" ht="15.75" customHeight="1" x14ac:dyDescent="0.25">
      <c r="A11" t="s">
        <v>18</v>
      </c>
      <c r="B11" t="s">
        <v>19</v>
      </c>
      <c r="C11" s="5">
        <v>887809.22</v>
      </c>
      <c r="D11" s="5">
        <v>895503.39</v>
      </c>
      <c r="E11" s="5">
        <v>1075291.45</v>
      </c>
      <c r="F11" s="4"/>
    </row>
    <row r="12" spans="1:6" ht="15.75" customHeight="1" x14ac:dyDescent="0.25">
      <c r="A12" t="s">
        <v>20</v>
      </c>
      <c r="B12" t="s">
        <v>21</v>
      </c>
      <c r="C12" s="5">
        <v>538536.68999999994</v>
      </c>
      <c r="D12" s="5">
        <v>592367.9600000002</v>
      </c>
      <c r="E12" s="5">
        <v>772157.57</v>
      </c>
      <c r="F12" s="4"/>
    </row>
    <row r="13" spans="1:6" ht="15.75" customHeight="1" x14ac:dyDescent="0.25">
      <c r="A13" t="s">
        <v>22</v>
      </c>
      <c r="B13" t="s">
        <v>23</v>
      </c>
      <c r="C13" s="5">
        <v>156111.12</v>
      </c>
      <c r="D13" s="5">
        <v>197844.71</v>
      </c>
      <c r="E13" s="5">
        <v>754093.12</v>
      </c>
      <c r="F13" s="4"/>
    </row>
    <row r="14" spans="1:6" ht="15.75" customHeight="1" x14ac:dyDescent="0.25">
      <c r="A14" t="s">
        <v>24</v>
      </c>
      <c r="B14" t="s">
        <v>25</v>
      </c>
      <c r="C14" s="5">
        <v>334439.75</v>
      </c>
      <c r="D14" s="5">
        <v>338768.45999999996</v>
      </c>
      <c r="E14" s="5">
        <v>1216707.42</v>
      </c>
      <c r="F14" s="4"/>
    </row>
    <row r="15" spans="1:6" ht="15.75" customHeight="1" x14ac:dyDescent="0.25">
      <c r="A15" t="s">
        <v>26</v>
      </c>
      <c r="B15" t="s">
        <v>27</v>
      </c>
      <c r="C15" s="5">
        <v>978224.68</v>
      </c>
      <c r="D15" s="5">
        <v>1605438.9400000002</v>
      </c>
      <c r="E15" s="5">
        <v>1762100.42</v>
      </c>
      <c r="F15" s="4"/>
    </row>
    <row r="16" spans="1:6" ht="15.75" customHeight="1" x14ac:dyDescent="0.25">
      <c r="A16" t="s">
        <v>28</v>
      </c>
      <c r="B16" t="s">
        <v>29</v>
      </c>
      <c r="C16" s="5">
        <v>1006812.95</v>
      </c>
      <c r="D16" s="5">
        <v>963143.24</v>
      </c>
      <c r="E16" s="5">
        <v>1070917.3400000001</v>
      </c>
      <c r="F16" s="4"/>
    </row>
    <row r="17" spans="1:6" ht="15.75" customHeight="1" x14ac:dyDescent="0.25">
      <c r="A17" t="s">
        <v>30</v>
      </c>
      <c r="B17" t="s">
        <v>31</v>
      </c>
      <c r="C17" s="5">
        <v>0</v>
      </c>
      <c r="D17" s="5">
        <v>320177.49000000005</v>
      </c>
      <c r="E17" s="5">
        <v>725098.56</v>
      </c>
      <c r="F17" s="4"/>
    </row>
    <row r="18" spans="1:6" ht="15.75" customHeight="1" thickBot="1" x14ac:dyDescent="0.3">
      <c r="C18" s="6">
        <f>SUM(C3:C17)</f>
        <v>7516535</v>
      </c>
      <c r="D18" s="6">
        <f t="shared" ref="D18:E18" si="0">SUM(D3:D17)</f>
        <v>9581084.3999999985</v>
      </c>
      <c r="E18" s="6">
        <f t="shared" si="0"/>
        <v>14518925.48</v>
      </c>
    </row>
    <row r="19" spans="1:6" ht="15.75" customHeight="1" thickTop="1" x14ac:dyDescent="0.25"/>
    <row r="20" spans="1:6" ht="15.75" customHeight="1" x14ac:dyDescent="0.25">
      <c r="D20" t="s">
        <v>33</v>
      </c>
    </row>
  </sheetData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5" ma:contentTypeDescription="Create a new document." ma:contentTypeScope="" ma:versionID="7be4ab6a14b9099dc72a9dcf9d46f6e2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f04b7d0091c85133d9c2cc4b71295895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0F3D802D-4345-465C-87FB-8F679A8E4F11}"/>
</file>

<file path=customXml/itemProps2.xml><?xml version="1.0" encoding="utf-8"?>
<ds:datastoreItem xmlns:ds="http://schemas.openxmlformats.org/officeDocument/2006/customXml" ds:itemID="{3091FEFD-7F3A-4C71-AF5C-077906710400}"/>
</file>

<file path=customXml/itemProps3.xml><?xml version="1.0" encoding="utf-8"?>
<ds:datastoreItem xmlns:ds="http://schemas.openxmlformats.org/officeDocument/2006/customXml" ds:itemID="{A35D80C4-B612-4513-9F8F-B08215611B00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2022-12-13T11:23:21Z</dcterms:created>
  <dcterms:modified xsi:type="dcterms:W3CDTF">2023-05-09T09:47:37Z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